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Rendiconto _entrate 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<sst xmlns="http://schemas.openxmlformats.org/spreadsheetml/2006/main" count="65" uniqueCount="48">
  <si>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Entrate</t>
  </si>
  <si>
    <t>DATI DI RENDICONTO ANNO 2014:</t>
  </si>
  <si>
    <t>ENTRATE PER CODIFICA ECONOMICA</t>
  </si>
  <si>
    <t xml:space="preserve">COMPETENZA </t>
  </si>
  <si>
    <t>CASSA</t>
  </si>
  <si>
    <t xml:space="preserve">TITOLO  I- ENTRATE TRIBUTARIE </t>
  </si>
  <si>
    <t>Categoria 1^</t>
  </si>
  <si>
    <t>Imposte</t>
  </si>
  <si>
    <t>Categoria 2^</t>
  </si>
  <si>
    <t>Tasse</t>
  </si>
  <si>
    <t>Categoria 3^</t>
  </si>
  <si>
    <t>Tributi speciali ed altre entrate tributarie proprie</t>
  </si>
  <si>
    <t>TOTALE TITOLO I</t>
  </si>
  <si>
    <t xml:space="preserve">TITOLO II-ENTRATE DERIVANTI DA CONTRIBUTI E TRASFERIMENTI CORRENTI DELLO STATO DELLA REGIONE E DI </t>
  </si>
  <si>
    <t>ALTRI ENTI PUBBLICI  ANCHE IN RAPPORTO ALL'ESERCIZIO DI FUNZIONI DELEGATE DALLA REGIONE</t>
  </si>
  <si>
    <t>Contributi e trasferimenti correnti dallo Stato</t>
  </si>
  <si>
    <t>Contributi e trasferimenti correnti dalla  Regione</t>
  </si>
  <si>
    <t>Contributi e trasferimenti correnti dalla  Regione per funzioni delegate</t>
  </si>
  <si>
    <t>Categoria 4^</t>
  </si>
  <si>
    <t xml:space="preserve">Contributi e trasferimenti da parte di organismi comunitari e internazionali </t>
  </si>
  <si>
    <t>Categoria 5^</t>
  </si>
  <si>
    <t>Contributi e trasferimenti correnti di altri enti</t>
  </si>
  <si>
    <t>TOTALE TITOLO II</t>
  </si>
  <si>
    <t xml:space="preserve">TITOLO III -ENTRATE EXTRIBUTARIE </t>
  </si>
  <si>
    <t>Proventi di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</si>
  <si>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</si>
  <si>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</si>
  <si>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</si>
  <si>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</si>
  <si>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</si>
  <si>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TITOLO IV - ENTRATE DERIVANTI DA ALIENAZIONE,DA TRASFERIMENTI DI CAPITALE E DA RISCOSSIONI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</si>
  <si>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</si>
  <si>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</si>
  <si>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</si>
  <si>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</si>
  <si>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</si>
  <si>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6^</t>
  </si>
  <si>
    <t>Riscossioni di  crediti</t>
  </si>
  <si>
    <t>TOTALE TITOLO IV</t>
  </si>
  <si>
    <t>TITOLO V - ENTRATE DERIVANTI DA ACCENSIONE DI PRESTITI</t>
  </si>
  <si>
    <t>Anticipazioni di cassa</t>
  </si>
  <si>
    <t>Finanziamenti a breve termine</t>
  </si>
  <si>
    <t>Assunzioni di mutui e prestiti</t>
  </si>
  <si>
    <t>Emissioni di prestiti obbligazionari</t>
  </si>
  <si>
    <t>TOTALE TITOLO V</t>
  </si>
  <si>
    <t>TOTALE TITOLO VI-ENTRATE DERIVANTI DA SERVIZI PER CONTO DI TERZI</t>
  </si>
  <si>
    <t>TOTALE GENERALE DELLE ENTRATE</t>
  </si>
  <si>
    <t>Schemi DPR 194/1996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</si>
</sst>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00\ ;@\ 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4" fontId="0" fillId="0" borderId="0" applyBorder="0" applyProtection="0">
      <alignment/>
    </xf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Font="1" applyBorder="1" applyAlignment="1">
      <alignment/>
    </xf>
    <xf numFmtId="164" fontId="0" fillId="0" borderId="8" xfId="16" applyNumberFormat="1" applyBorder="1">
      <alignment/>
    </xf>
    <xf numFmtId="0" fontId="0" fillId="0" borderId="9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16" applyNumberFormat="1" applyBorder="1">
      <alignment/>
    </xf>
    <xf numFmtId="164" fontId="0" fillId="0" borderId="13" xfId="16" applyNumberFormat="1" applyBorder="1">
      <alignment/>
    </xf>
    <xf numFmtId="0" fontId="0" fillId="0" borderId="0" xfId="0" applyNumberFormat="1" applyFont="1" applyFill="1" applyAlignment="1">
      <alignment/>
    </xf>
    <xf numFmtId="0" fontId="0" fillId="0" borderId="8" xfId="0" applyNumberFormat="1" applyBorder="1" applyAlignment="1">
      <alignment/>
    </xf>
    <xf numFmtId="0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Alignment="1">
      <alignment/>
    </xf>
    <xf numFmtId="164" fontId="2" fillId="0" borderId="8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164" fontId="0" fillId="0" borderId="8" xfId="16" applyNumberFormat="1" applyFont="1" applyBorder="1">
      <alignment/>
    </xf>
    <xf numFmtId="0" fontId="0" fillId="0" borderId="22" xfId="0" applyNumberFormat="1" applyBorder="1" applyAlignment="1">
      <alignment/>
    </xf>
    <xf numFmtId="164" fontId="0" fillId="0" borderId="23" xfId="16" applyNumberFormat="1" applyBorder="1">
      <alignment/>
    </xf>
    <xf numFmtId="0" fontId="0" fillId="0" borderId="2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4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2" fillId="0" borderId="23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5" fillId="0" borderId="25" xfId="0" applyNumberFormat="1" applyFont="1" applyBorder="1" applyAlignment="1">
      <alignment horizontal="center"/>
    </xf>
  </cellXfs>
  <cellStyles count="7">
    <cellStyle name="Normal" xfId="0"/>
    <cellStyle name="Comma" xfId="15"/>
    <cellStyle name="Migliai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26" sqref="H26"/>
    </sheetView>
  </sheetViews>
  <sheetFormatPr defaultColWidth="9.140625" defaultRowHeight="15"/>
  <cols>
    <col min="1" max="1" width="15.8515625" style="1" customWidth="1"/>
    <col min="2" max="12" width="8.7109375" style="1" customWidth="1"/>
    <col min="13" max="14" width="14.421875" style="1" customWidth="1"/>
    <col min="15" max="16384" width="8.7109375" style="1" customWidth="1"/>
  </cols>
  <sheetData>
    <row r="1" ht="15">
      <c r="A1" s="2" t="s">
        <v>0</v>
      </c>
    </row>
    <row r="2" spans="1:5" ht="15.75">
      <c r="A2" s="3" t="s">
        <v>1</v>
      </c>
      <c r="B2" s="4"/>
      <c r="C2" s="4"/>
      <c r="D2" s="4"/>
      <c r="E2" s="1" t="s">
        <v>47</v>
      </c>
    </row>
    <row r="3" spans="1:4" ht="15.75">
      <c r="A3" s="3"/>
      <c r="B3" s="4"/>
      <c r="C3" s="4"/>
      <c r="D3" s="4"/>
    </row>
    <row r="4" spans="1:14" ht="15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5" t="s">
        <v>3</v>
      </c>
      <c r="N4" s="6" t="s">
        <v>4</v>
      </c>
    </row>
    <row r="5" spans="1:14" ht="15">
      <c r="A5" s="7"/>
      <c r="B5" s="8" t="s">
        <v>5</v>
      </c>
      <c r="C5" s="8"/>
      <c r="D5" s="8"/>
      <c r="E5" s="8"/>
      <c r="F5" s="8"/>
      <c r="G5" s="8"/>
      <c r="H5" s="8"/>
      <c r="I5" s="8"/>
      <c r="J5" s="8"/>
      <c r="K5" s="8"/>
      <c r="L5" s="9"/>
      <c r="M5" s="10"/>
      <c r="N5" s="37"/>
    </row>
    <row r="6" spans="1:14" ht="15">
      <c r="A6" s="11" t="s">
        <v>6</v>
      </c>
      <c r="B6" s="1" t="s">
        <v>7</v>
      </c>
      <c r="M6" s="36">
        <v>25308724.79</v>
      </c>
      <c r="N6" s="38">
        <v>23376272.01</v>
      </c>
    </row>
    <row r="7" spans="1:14" ht="15">
      <c r="A7" s="13" t="s">
        <v>8</v>
      </c>
      <c r="B7" s="1" t="s">
        <v>9</v>
      </c>
      <c r="M7" s="12">
        <v>10930275.48</v>
      </c>
      <c r="N7" s="38">
        <v>7305628</v>
      </c>
    </row>
    <row r="8" spans="1:14" ht="15">
      <c r="A8" s="13" t="s">
        <v>10</v>
      </c>
      <c r="B8" s="1" t="s">
        <v>11</v>
      </c>
      <c r="M8" s="12">
        <v>262151.1</v>
      </c>
      <c r="N8" s="38">
        <v>413739.25</v>
      </c>
    </row>
    <row r="9" spans="1:14" ht="15">
      <c r="A9" s="14"/>
      <c r="B9" s="44" t="s">
        <v>12</v>
      </c>
      <c r="C9" s="44"/>
      <c r="D9" s="44"/>
      <c r="E9" s="15"/>
      <c r="F9" s="15"/>
      <c r="G9" s="15"/>
      <c r="H9" s="15"/>
      <c r="I9" s="15"/>
      <c r="J9" s="15"/>
      <c r="K9" s="15"/>
      <c r="L9" s="15"/>
      <c r="M9" s="16">
        <f>SUM(M6:M8)</f>
        <v>36501151.37</v>
      </c>
      <c r="N9" s="17">
        <f>SUM(N6:N8)</f>
        <v>31095639.26</v>
      </c>
    </row>
    <row r="10" spans="1:14" ht="15">
      <c r="A10" s="13"/>
      <c r="B10" s="18" t="s">
        <v>13</v>
      </c>
      <c r="M10" s="19"/>
      <c r="N10" s="39"/>
    </row>
    <row r="11" spans="1:14" ht="15">
      <c r="A11" s="14"/>
      <c r="B11" s="15" t="s">
        <v>14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40"/>
    </row>
    <row r="12" spans="1:14" ht="15">
      <c r="A12" s="13" t="s">
        <v>6</v>
      </c>
      <c r="B12" s="18" t="s">
        <v>15</v>
      </c>
      <c r="M12" s="12">
        <v>1594512.34</v>
      </c>
      <c r="N12" s="38">
        <v>1582612.24</v>
      </c>
    </row>
    <row r="13" spans="1:14" ht="15">
      <c r="A13" s="13" t="s">
        <v>8</v>
      </c>
      <c r="B13" s="18" t="s">
        <v>16</v>
      </c>
      <c r="M13" s="12">
        <v>1538490.65</v>
      </c>
      <c r="N13" s="38">
        <v>1649256.19</v>
      </c>
    </row>
    <row r="14" spans="1:14" ht="15">
      <c r="A14" s="13" t="s">
        <v>10</v>
      </c>
      <c r="B14" s="18" t="s">
        <v>17</v>
      </c>
      <c r="M14" s="12">
        <v>180679.95</v>
      </c>
      <c r="N14" s="38">
        <v>163979.95</v>
      </c>
    </row>
    <row r="15" spans="1:14" ht="15">
      <c r="A15" s="13" t="s">
        <v>18</v>
      </c>
      <c r="B15" s="18" t="s">
        <v>19</v>
      </c>
      <c r="M15" s="12">
        <v>143155.59</v>
      </c>
      <c r="N15" s="38">
        <v>67787.84</v>
      </c>
    </row>
    <row r="16" spans="1:14" ht="15">
      <c r="A16" s="13" t="s">
        <v>20</v>
      </c>
      <c r="B16" s="18" t="s">
        <v>21</v>
      </c>
      <c r="M16" s="12">
        <v>90838.47</v>
      </c>
      <c r="N16" s="38">
        <v>119380.64</v>
      </c>
    </row>
    <row r="17" spans="1:14" ht="15">
      <c r="A17" s="14"/>
      <c r="B17" s="44" t="s">
        <v>22</v>
      </c>
      <c r="C17" s="44"/>
      <c r="D17" s="44"/>
      <c r="E17" s="15"/>
      <c r="F17" s="15"/>
      <c r="G17" s="15"/>
      <c r="H17" s="15"/>
      <c r="I17" s="15"/>
      <c r="J17" s="15"/>
      <c r="K17" s="15"/>
      <c r="L17" s="15"/>
      <c r="M17" s="21">
        <f>SUM(M12:M16)</f>
        <v>3547677.0000000005</v>
      </c>
      <c r="N17" s="22">
        <f>SUM(N12:N16)</f>
        <v>3583016.86</v>
      </c>
    </row>
    <row r="18" spans="1:14" ht="15">
      <c r="A18" s="23"/>
      <c r="B18" s="24" t="s">
        <v>23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41"/>
    </row>
    <row r="19" spans="1:14" ht="15">
      <c r="A19" s="13" t="s">
        <v>6</v>
      </c>
      <c r="B19" s="18" t="s">
        <v>24</v>
      </c>
      <c r="M19" s="12">
        <v>5461613.34</v>
      </c>
      <c r="N19" s="38">
        <v>4508586.33</v>
      </c>
    </row>
    <row r="20" spans="1:14" ht="15">
      <c r="A20" s="13" t="s">
        <v>8</v>
      </c>
      <c r="B20" s="18" t="s">
        <v>25</v>
      </c>
      <c r="M20" s="12">
        <v>1226226.48</v>
      </c>
      <c r="N20" s="38">
        <v>585499.88</v>
      </c>
    </row>
    <row r="21" spans="1:14" ht="15">
      <c r="A21" s="13" t="s">
        <v>10</v>
      </c>
      <c r="B21" s="18" t="s">
        <v>26</v>
      </c>
      <c r="M21" s="12">
        <v>61200.37</v>
      </c>
      <c r="N21" s="38">
        <v>58955.05</v>
      </c>
    </row>
    <row r="22" spans="1:14" ht="15">
      <c r="A22" s="13" t="s">
        <v>18</v>
      </c>
      <c r="B22" s="18" t="s">
        <v>27</v>
      </c>
      <c r="M22" s="12">
        <v>1929225.68</v>
      </c>
      <c r="N22" s="38">
        <v>1929225.68</v>
      </c>
    </row>
    <row r="23" spans="1:14" ht="15">
      <c r="A23" s="13" t="s">
        <v>20</v>
      </c>
      <c r="B23" s="18" t="s">
        <v>28</v>
      </c>
      <c r="M23" s="12">
        <v>1902737.18</v>
      </c>
      <c r="N23" s="38">
        <v>1375479.95</v>
      </c>
    </row>
    <row r="24" spans="1:14" ht="15">
      <c r="A24" s="14"/>
      <c r="B24" s="44" t="s">
        <v>29</v>
      </c>
      <c r="C24" s="44"/>
      <c r="D24" s="44"/>
      <c r="E24" s="15"/>
      <c r="F24" s="15"/>
      <c r="G24" s="15"/>
      <c r="H24" s="15"/>
      <c r="I24" s="15"/>
      <c r="J24" s="15"/>
      <c r="K24" s="15"/>
      <c r="L24" s="26"/>
      <c r="M24" s="27">
        <f>SUM(M19:M23)</f>
        <v>10581003.05</v>
      </c>
      <c r="N24" s="42">
        <f>SUM(N19:N23)</f>
        <v>8457746.889999999</v>
      </c>
    </row>
    <row r="25" spans="1:14" ht="15">
      <c r="A25" s="23"/>
      <c r="B25" s="24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41"/>
    </row>
    <row r="26" spans="1:14" ht="15">
      <c r="A26" s="13" t="s">
        <v>6</v>
      </c>
      <c r="B26" s="18" t="s">
        <v>31</v>
      </c>
      <c r="M26" s="12">
        <v>892928.55</v>
      </c>
      <c r="N26" s="38">
        <v>311712.05</v>
      </c>
    </row>
    <row r="27" spans="1:14" ht="15">
      <c r="A27" s="13" t="s">
        <v>8</v>
      </c>
      <c r="B27" s="18" t="s">
        <v>32</v>
      </c>
      <c r="M27" s="12">
        <v>48067.54</v>
      </c>
      <c r="N27" s="38">
        <v>24023.77</v>
      </c>
    </row>
    <row r="28" spans="1:14" ht="15">
      <c r="A28" s="13" t="s">
        <v>10</v>
      </c>
      <c r="B28" s="18" t="s">
        <v>33</v>
      </c>
      <c r="M28" s="12">
        <v>1031503.66</v>
      </c>
      <c r="N28" s="38">
        <v>100040.07</v>
      </c>
    </row>
    <row r="29" spans="1:14" ht="15">
      <c r="A29" s="13" t="s">
        <v>18</v>
      </c>
      <c r="B29" s="18" t="s">
        <v>34</v>
      </c>
      <c r="M29" s="12">
        <v>19800</v>
      </c>
      <c r="N29" s="38">
        <v>19200</v>
      </c>
    </row>
    <row r="30" spans="1:14" ht="15">
      <c r="A30" s="13" t="s">
        <v>20</v>
      </c>
      <c r="B30" s="18" t="s">
        <v>35</v>
      </c>
      <c r="M30" s="12">
        <v>1170177.39</v>
      </c>
      <c r="N30" s="38">
        <v>1173177.39</v>
      </c>
    </row>
    <row r="31" spans="1:14" ht="15">
      <c r="A31" s="13" t="s">
        <v>36</v>
      </c>
      <c r="B31" s="18" t="s">
        <v>37</v>
      </c>
      <c r="M31" s="12">
        <v>0</v>
      </c>
      <c r="N31" s="38">
        <v>0</v>
      </c>
    </row>
    <row r="32" spans="1:14" ht="15">
      <c r="A32" s="14"/>
      <c r="B32" s="44" t="s">
        <v>38</v>
      </c>
      <c r="C32" s="44"/>
      <c r="D32" s="44"/>
      <c r="E32" s="15"/>
      <c r="F32" s="15"/>
      <c r="G32" s="15"/>
      <c r="H32" s="15"/>
      <c r="I32" s="15"/>
      <c r="J32" s="15"/>
      <c r="K32" s="15"/>
      <c r="L32" s="15"/>
      <c r="M32" s="21">
        <f>SUM(M26:M31)</f>
        <v>3162477.1399999997</v>
      </c>
      <c r="N32" s="22">
        <f>SUM(N26:N31)</f>
        <v>1628153.2799999998</v>
      </c>
    </row>
    <row r="33" spans="1:14" ht="15">
      <c r="A33" s="23"/>
      <c r="B33" s="24" t="s">
        <v>39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41"/>
    </row>
    <row r="34" spans="1:14" ht="15">
      <c r="A34" s="13" t="s">
        <v>6</v>
      </c>
      <c r="B34" s="28" t="s">
        <v>40</v>
      </c>
      <c r="C34" s="29"/>
      <c r="D34" s="29"/>
      <c r="M34" s="12">
        <v>0</v>
      </c>
      <c r="N34" s="38">
        <v>0</v>
      </c>
    </row>
    <row r="35" spans="1:14" ht="15">
      <c r="A35" s="13" t="s">
        <v>8</v>
      </c>
      <c r="B35" s="28" t="s">
        <v>41</v>
      </c>
      <c r="C35" s="29"/>
      <c r="D35" s="29"/>
      <c r="M35" s="12">
        <v>0</v>
      </c>
      <c r="N35" s="38">
        <v>0</v>
      </c>
    </row>
    <row r="36" spans="1:14" ht="15">
      <c r="A36" s="13" t="s">
        <v>10</v>
      </c>
      <c r="B36" s="28" t="s">
        <v>42</v>
      </c>
      <c r="C36" s="29"/>
      <c r="D36" s="29"/>
      <c r="M36" s="12">
        <v>0</v>
      </c>
      <c r="N36" s="38">
        <v>244810.46</v>
      </c>
    </row>
    <row r="37" spans="1:14" ht="15">
      <c r="A37" s="13" t="s">
        <v>18</v>
      </c>
      <c r="B37" s="28" t="s">
        <v>43</v>
      </c>
      <c r="C37" s="29"/>
      <c r="D37" s="29"/>
      <c r="M37" s="12">
        <v>0</v>
      </c>
      <c r="N37" s="38">
        <v>66560.33</v>
      </c>
    </row>
    <row r="38" spans="1:14" ht="15">
      <c r="A38" s="14"/>
      <c r="B38" s="44" t="s">
        <v>44</v>
      </c>
      <c r="C38" s="44"/>
      <c r="D38" s="44"/>
      <c r="E38" s="15"/>
      <c r="F38" s="15"/>
      <c r="G38" s="15"/>
      <c r="H38" s="15"/>
      <c r="I38" s="15"/>
      <c r="J38" s="15"/>
      <c r="K38" s="15"/>
      <c r="L38" s="15"/>
      <c r="M38" s="21">
        <f>SUM(M34:M37)</f>
        <v>0</v>
      </c>
      <c r="N38" s="22">
        <f>SUM(N34:N37)</f>
        <v>311370.79</v>
      </c>
    </row>
    <row r="39" spans="1:14" ht="15">
      <c r="A39" s="13"/>
      <c r="B39" s="28" t="s">
        <v>45</v>
      </c>
      <c r="C39" s="29"/>
      <c r="D39" s="29"/>
      <c r="M39" s="12">
        <v>2545951.87</v>
      </c>
      <c r="N39" s="38">
        <v>2849832.4</v>
      </c>
    </row>
    <row r="40" spans="1:14" ht="15">
      <c r="A40" s="13"/>
      <c r="B40" s="30" t="s">
        <v>46</v>
      </c>
      <c r="M40" s="31">
        <f>+M9+M17+M24+M32+M38+M39</f>
        <v>56338260.43</v>
      </c>
      <c r="N40" s="43">
        <f>+N9+N17+N24+N32+N38+N39</f>
        <v>47925759.480000004</v>
      </c>
    </row>
    <row r="41" spans="1:14" ht="1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5"/>
    </row>
  </sheetData>
  <sheetProtection selectLockedCells="1" selectUnlockedCells="1"/>
  <mergeCells count="6">
    <mergeCell ref="B32:D32"/>
    <mergeCell ref="B38:D38"/>
    <mergeCell ref="A4:L4"/>
    <mergeCell ref="B9:D9"/>
    <mergeCell ref="B17:D17"/>
    <mergeCell ref="B24:D24"/>
  </mergeCells>
  <printOptions horizontalCentered="1"/>
  <pageMargins left="0.7086614173228347" right="0.7086614173228347" top="0.31496062992125984" bottom="0.31496062992125984" header="0.31496062992125984" footer="0.31496062992125984"/>
  <pageSetup horizontalDpi="300" verticalDpi="300" orientation="landscape" paperSize="7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CECCARELLIE</cp:lastModifiedBy>
  <cp:lastPrinted>2016-05-06T10:09:09Z</cp:lastPrinted>
  <dcterms:modified xsi:type="dcterms:W3CDTF">2016-05-06T10:10:04Z</dcterms:modified>
  <cp:category/>
  <cp:version/>
  <cp:contentType/>
  <cp:contentStatus/>
</cp:coreProperties>
</file>